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l\Documents\ADMON 2021-2024\tabulador 2021\"/>
    </mc:Choice>
  </mc:AlternateContent>
  <bookViews>
    <workbookView xWindow="0" yWindow="0" windowWidth="20490" windowHeight="7755"/>
  </bookViews>
  <sheets>
    <sheet name="TABULADOR" sheetId="1" r:id="rId1"/>
  </sheets>
  <definedNames>
    <definedName name="_xlnm._FilterDatabase" localSheetId="0" hidden="1">TABULADOR!$A$61:$H$68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H33" i="1"/>
  <c r="H32" i="1"/>
  <c r="G32" i="1"/>
  <c r="H31" i="1"/>
  <c r="G31" i="1"/>
  <c r="H30" i="1"/>
  <c r="G30" i="1"/>
  <c r="H29" i="1"/>
  <c r="G29" i="1"/>
  <c r="H15" i="1"/>
  <c r="H14" i="1"/>
  <c r="H13" i="1"/>
</calcChain>
</file>

<file path=xl/sharedStrings.xml><?xml version="1.0" encoding="utf-8"?>
<sst xmlns="http://schemas.openxmlformats.org/spreadsheetml/2006/main" count="137" uniqueCount="110">
  <si>
    <t>H. AYUNTAMIENTO DE OJOCALIENTE ZAC</t>
  </si>
  <si>
    <t>ADMINISTRACIÓN MUNICIPAL 2018-2021</t>
  </si>
  <si>
    <t xml:space="preserve">
En cumplimiento a lo dispuesto por los artículos 115, fracciones I, II y IV; 123 inciso B) fracción IV y 127, fracciones I, II, III y IV de la Constitución Política de los Estados Unidos Mexicanos; 119, penúltimo párrafo; 121, primer párrafo; 160 (artículos transitorios Sexto del Decreto Legislativo Número 75 y Sexto del Decreto Legislativo Número 574, publicados los días 11 de diciembre de 2010 y 6 de abril de 2013, respectivamente) de la Constitución Política del Estado Libre y Soberano de Zacatecas; 4, fracciones I, II y V, 50, fracción IV de la Ley Orgánica del Municipio.
</t>
  </si>
  <si>
    <t>CATEGORÍA</t>
  </si>
  <si>
    <t>TIPO DE PERSONAL</t>
  </si>
  <si>
    <t>SUELDOS Y SALARIOS (MENSUALES)</t>
  </si>
  <si>
    <t>PRESTACIONES (EFECTIVO Y ESPECIE)</t>
  </si>
  <si>
    <t>PERCEPCIÓN MENSUAL TOTAL</t>
  </si>
  <si>
    <t>MÍNIMO</t>
  </si>
  <si>
    <t>MÁXIMO</t>
  </si>
  <si>
    <t>INTEGRANTES DEL AYUNTAMIENTO (DIETA)</t>
  </si>
  <si>
    <t>PMPL</t>
  </si>
  <si>
    <t>PRESIDENTE MUNICIPAL</t>
  </si>
  <si>
    <t>RGM</t>
  </si>
  <si>
    <t>REGIDORES</t>
  </si>
  <si>
    <t>SMPL</t>
  </si>
  <si>
    <t>SINDICO MUNICIPAL</t>
  </si>
  <si>
    <t>CARGOS DE CONFIANZA (DIRECCION O MANDO)</t>
  </si>
  <si>
    <t>DIR</t>
  </si>
  <si>
    <t>DIRECTOR A</t>
  </si>
  <si>
    <t>DIRB</t>
  </si>
  <si>
    <t>DIRECTOR B</t>
  </si>
  <si>
    <t>DIRC</t>
  </si>
  <si>
    <t>DIRECTOR C</t>
  </si>
  <si>
    <t>SECG</t>
  </si>
  <si>
    <t>SECRETARIO DE GOBIERNO</t>
  </si>
  <si>
    <t>JEF</t>
  </si>
  <si>
    <t>JEFE DE DEPARTAMENTO</t>
  </si>
  <si>
    <t>ENC</t>
  </si>
  <si>
    <t>ENCARGADO DEL DEPARTAMENTO</t>
  </si>
  <si>
    <t>SUBA</t>
  </si>
  <si>
    <t>SUBDIRECTOR A</t>
  </si>
  <si>
    <t>SUBB</t>
  </si>
  <si>
    <t>SUBDIRECTOR B</t>
  </si>
  <si>
    <t>SUELDOS Y SALARIOS</t>
  </si>
  <si>
    <t>AUXA</t>
  </si>
  <si>
    <t>AUXILIAR ADMINISTRATIVO A</t>
  </si>
  <si>
    <t>AUXB</t>
  </si>
  <si>
    <t>AUXILIAR ADMINISTRATIVO B</t>
  </si>
  <si>
    <t>EJ</t>
  </si>
  <si>
    <t>SECRETARIA EJECUTIVA</t>
  </si>
  <si>
    <t>ADM</t>
  </si>
  <si>
    <t>SECRETARIA ADMINISTRATIVA</t>
  </si>
  <si>
    <t>AJ</t>
  </si>
  <si>
    <t>ASESOR JURIDICO</t>
  </si>
  <si>
    <t>AXJ</t>
  </si>
  <si>
    <t>AUXILIAR JURIDICO</t>
  </si>
  <si>
    <t>SOL</t>
  </si>
  <si>
    <t>SUPERVISOR DE OBRA</t>
  </si>
  <si>
    <t>ELEC</t>
  </si>
  <si>
    <t>ELECTRISISTA</t>
  </si>
  <si>
    <t>AFA</t>
  </si>
  <si>
    <t>AFANADORAS</t>
  </si>
  <si>
    <t xml:space="preserve">CHO </t>
  </si>
  <si>
    <t>CHOFER</t>
  </si>
  <si>
    <t>CRO</t>
  </si>
  <si>
    <t>CRONISTA</t>
  </si>
  <si>
    <t>JA</t>
  </si>
  <si>
    <t>JEFE DE ALBAÑIL</t>
  </si>
  <si>
    <t>AL</t>
  </si>
  <si>
    <t>ALBAÑIL</t>
  </si>
  <si>
    <t>MAT</t>
  </si>
  <si>
    <t>MATANCERO</t>
  </si>
  <si>
    <t>MEC</t>
  </si>
  <si>
    <t>MECANICO</t>
  </si>
  <si>
    <t>AM</t>
  </si>
  <si>
    <t>AYUDANTE DE MECANICO</t>
  </si>
  <si>
    <t>SOLDADOR</t>
  </si>
  <si>
    <t>PLA</t>
  </si>
  <si>
    <t>PLACERO</t>
  </si>
  <si>
    <t xml:space="preserve">PSI </t>
  </si>
  <si>
    <t>PSICOLOGO</t>
  </si>
  <si>
    <t>BIB</t>
  </si>
  <si>
    <t>BIBLIOTECARIO</t>
  </si>
  <si>
    <t>TRS</t>
  </si>
  <si>
    <t>TRABAJO SOCIAL</t>
  </si>
  <si>
    <t>T/A</t>
  </si>
  <si>
    <t>TOPOGRAFO/ARQUITECTO</t>
  </si>
  <si>
    <t>VEL</t>
  </si>
  <si>
    <t>VELADOR</t>
  </si>
  <si>
    <t>TACU</t>
  </si>
  <si>
    <t>TALLERISTA CULTURA</t>
  </si>
  <si>
    <t>JAR</t>
  </si>
  <si>
    <t>JARDINERO</t>
  </si>
  <si>
    <t>P/F</t>
  </si>
  <si>
    <t xml:space="preserve">PINTOR/FONTANERO </t>
  </si>
  <si>
    <t>VET</t>
  </si>
  <si>
    <t>VETERINARIO</t>
  </si>
  <si>
    <t>POL</t>
  </si>
  <si>
    <t>POLICIA</t>
  </si>
  <si>
    <t>PRCI</t>
  </si>
  <si>
    <t>PROTECCION CIVIL</t>
  </si>
  <si>
    <t>COM</t>
  </si>
  <si>
    <t>COMANDANTE</t>
  </si>
  <si>
    <t>AXG</t>
  </si>
  <si>
    <t>AUXILIAR GENERAL</t>
  </si>
  <si>
    <t>HOM</t>
  </si>
  <si>
    <t>HORMIGUITAS</t>
  </si>
  <si>
    <t>PERSONAL DE BASE</t>
  </si>
  <si>
    <t>AFANADOR</t>
  </si>
  <si>
    <t>ALU 1</t>
  </si>
  <si>
    <t>ALUMBRADO PUBLICO</t>
  </si>
  <si>
    <t>AUX 1</t>
  </si>
  <si>
    <t>AUXILIAR ADMINISTRATIVO</t>
  </si>
  <si>
    <t>CHO 1</t>
  </si>
  <si>
    <t>DEL</t>
  </si>
  <si>
    <t>DELEGADO SINDICAL</t>
  </si>
  <si>
    <t>SEC</t>
  </si>
  <si>
    <t>SECRETARIA</t>
  </si>
  <si>
    <t>TABULADOR DESGLOSADO DE LAS REMUNERACIONES DE LOS SERVIDORES PUBLICOS MUNICIPALES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</si>
</sst>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_);[Red]\(&quot;$&quot;#,##0.00\)"/>
  </numFmts>
  <fonts count="13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rgb="FF000000"/>
      <name val="Courier New"/>
      <family val="3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 applyAlignment="1">
      <alignment horizontal="left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 vertical="center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/>
    <xf numFmtId="43" fontId="10" fillId="0" borderId="12" xfId="1" applyFont="1" applyFill="1" applyBorder="1" applyAlignment="1"/>
    <xf numFmtId="43" fontId="10" fillId="0" borderId="11" xfId="1" applyFont="1" applyFill="1" applyBorder="1"/>
    <xf numFmtId="43" fontId="10" fillId="0" borderId="12" xfId="1" applyFont="1" applyFill="1" applyBorder="1"/>
    <xf numFmtId="43" fontId="10" fillId="0" borderId="13" xfId="1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Fill="1" applyBorder="1"/>
    <xf numFmtId="43" fontId="10" fillId="0" borderId="7" xfId="1" applyFont="1" applyFill="1" applyBorder="1" applyAlignment="1"/>
    <xf numFmtId="43" fontId="10" fillId="0" borderId="6" xfId="1" applyFont="1" applyFill="1" applyBorder="1"/>
    <xf numFmtId="43" fontId="10" fillId="0" borderId="7" xfId="1" applyFont="1" applyFill="1" applyBorder="1"/>
    <xf numFmtId="43" fontId="10" fillId="0" borderId="15" xfId="1" applyFont="1" applyFill="1" applyBorder="1"/>
    <xf numFmtId="0" fontId="0" fillId="0" borderId="6" xfId="0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43" fontId="10" fillId="0" borderId="12" xfId="1" applyFont="1" applyFill="1" applyBorder="1" applyAlignment="1">
      <alignment horizontal="left" vertical="center" wrapText="1"/>
    </xf>
    <xf numFmtId="43" fontId="10" fillId="0" borderId="12" xfId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43" fontId="10" fillId="0" borderId="7" xfId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3" fontId="12" fillId="3" borderId="6" xfId="1" applyFont="1" applyFill="1" applyBorder="1"/>
    <xf numFmtId="43" fontId="10" fillId="0" borderId="25" xfId="1" applyFont="1" applyFill="1" applyBorder="1"/>
    <xf numFmtId="0" fontId="10" fillId="0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0" xfId="0" quotePrefix="1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7" fillId="2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justify" wrapText="1"/>
    </xf>
    <xf numFmtId="0" fontId="9" fillId="0" borderId="0" xfId="0" applyFont="1" applyFill="1" applyAlignment="1">
      <alignment horizontal="justify" vertical="justify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4"/>
  <sheetViews>
    <sheetView tabSelected="1" zoomScale="85" zoomScaleNormal="85" workbookViewId="0">
      <selection activeCell="A8" sqref="A8:H8"/>
    </sheetView>
  </sheetViews>
  <sheetFormatPr baseColWidth="10" defaultRowHeight="12.75" x14ac:dyDescent="0.2"/>
  <cols>
    <col min="1" max="1" width="6.44140625" style="8" customWidth="1"/>
    <col min="2" max="2" width="26.5546875" style="7" customWidth="1"/>
    <col min="3" max="3" width="12.33203125" style="7" customWidth="1"/>
    <col min="4" max="4" width="11" style="7" customWidth="1"/>
    <col min="5" max="5" width="8" style="7" customWidth="1"/>
    <col min="6" max="6" width="8.88671875" style="7" customWidth="1"/>
    <col min="7" max="7" width="11.5546875" style="7" customWidth="1"/>
    <col min="8" max="8" width="11.6640625" style="7" customWidth="1"/>
    <col min="9" max="16384" width="11.5546875" style="7"/>
  </cols>
  <sheetData>
    <row r="1" spans="1:254" s="5" customFormat="1" ht="15" x14ac:dyDescent="0.2">
      <c r="A1" s="51"/>
      <c r="B1" s="51"/>
      <c r="C1" s="1"/>
      <c r="D1" s="1"/>
      <c r="E1" s="1"/>
      <c r="F1" s="52"/>
      <c r="G1" s="52"/>
      <c r="H1" s="52"/>
      <c r="I1" s="2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</row>
    <row r="2" spans="1:254" ht="23.25" x14ac:dyDescent="0.35">
      <c r="A2" s="53" t="s">
        <v>0</v>
      </c>
      <c r="B2" s="53"/>
      <c r="C2" s="53"/>
      <c r="D2" s="53"/>
      <c r="E2" s="53"/>
      <c r="F2" s="53"/>
      <c r="G2" s="53"/>
      <c r="H2" s="53"/>
      <c r="I2" s="6"/>
      <c r="J2" s="6"/>
      <c r="K2" s="6"/>
      <c r="L2" s="6"/>
      <c r="M2" s="6"/>
      <c r="N2" s="6"/>
      <c r="O2" s="6"/>
      <c r="P2" s="6"/>
    </row>
    <row r="3" spans="1:254" x14ac:dyDescent="0.2">
      <c r="A3" s="54"/>
      <c r="B3" s="54"/>
      <c r="C3" s="54"/>
      <c r="D3" s="54"/>
      <c r="E3" s="54"/>
      <c r="F3" s="54"/>
      <c r="G3" s="54"/>
      <c r="H3" s="54"/>
      <c r="I3" s="8"/>
      <c r="J3" s="9"/>
      <c r="K3" s="9"/>
      <c r="L3" s="4"/>
      <c r="M3" s="4"/>
      <c r="N3" s="4"/>
      <c r="O3" s="9"/>
      <c r="P3" s="9"/>
    </row>
    <row r="4" spans="1:254" ht="39.75" customHeight="1" x14ac:dyDescent="0.25">
      <c r="A4" s="55" t="s">
        <v>109</v>
      </c>
      <c r="B4" s="55"/>
      <c r="C4" s="55"/>
      <c r="D4" s="55"/>
      <c r="E4" s="55"/>
      <c r="F4" s="55"/>
      <c r="G4" s="55"/>
      <c r="H4" s="55"/>
      <c r="I4" s="10"/>
      <c r="J4" s="10"/>
      <c r="K4" s="10"/>
      <c r="L4" s="10"/>
      <c r="M4" s="10"/>
      <c r="N4" s="10"/>
      <c r="O4" s="10"/>
      <c r="P4" s="10"/>
    </row>
    <row r="5" spans="1:254" ht="27" customHeight="1" x14ac:dyDescent="0.25">
      <c r="A5" s="50" t="s">
        <v>1</v>
      </c>
      <c r="B5" s="50"/>
      <c r="C5" s="50"/>
      <c r="D5" s="50"/>
      <c r="E5" s="50"/>
      <c r="F5" s="50"/>
      <c r="G5" s="50"/>
      <c r="H5" s="50"/>
      <c r="I5" s="10"/>
      <c r="J5" s="10"/>
      <c r="K5" s="10"/>
      <c r="L5" s="10"/>
      <c r="M5" s="10"/>
      <c r="N5" s="10"/>
      <c r="O5" s="11"/>
      <c r="P5" s="11"/>
    </row>
    <row r="6" spans="1:254" ht="24.75" customHeight="1" x14ac:dyDescent="0.25">
      <c r="A6" s="59"/>
      <c r="B6" s="59"/>
      <c r="C6" s="59"/>
      <c r="D6" s="59"/>
      <c r="E6" s="59"/>
      <c r="F6" s="59"/>
      <c r="G6" s="59"/>
      <c r="H6" s="59"/>
      <c r="I6" s="10"/>
      <c r="J6" s="10"/>
      <c r="K6" s="10"/>
      <c r="L6" s="10"/>
      <c r="M6" s="10"/>
      <c r="N6" s="10"/>
      <c r="O6" s="11"/>
      <c r="P6" s="11"/>
    </row>
    <row r="7" spans="1:254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</row>
    <row r="8" spans="1:254" ht="131.25" customHeight="1" x14ac:dyDescent="0.2">
      <c r="A8" s="60" t="s">
        <v>2</v>
      </c>
      <c r="B8" s="61"/>
      <c r="C8" s="61"/>
      <c r="D8" s="61"/>
      <c r="E8" s="61"/>
      <c r="F8" s="61"/>
      <c r="G8" s="61"/>
      <c r="H8" s="61"/>
    </row>
    <row r="9" spans="1:254" s="15" customFormat="1" ht="16.5" thickBot="1" x14ac:dyDescent="0.3">
      <c r="A9" s="12"/>
      <c r="B9" s="12"/>
      <c r="C9" s="12"/>
      <c r="D9" s="12"/>
      <c r="E9" s="12"/>
      <c r="F9" s="12"/>
      <c r="G9" s="12"/>
      <c r="H9" s="12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</row>
    <row r="10" spans="1:254" s="19" customFormat="1" ht="81" customHeight="1" x14ac:dyDescent="0.2">
      <c r="A10" s="16" t="s">
        <v>3</v>
      </c>
      <c r="B10" s="17" t="s">
        <v>4</v>
      </c>
      <c r="C10" s="62" t="s">
        <v>5</v>
      </c>
      <c r="D10" s="63"/>
      <c r="E10" s="62" t="s">
        <v>6</v>
      </c>
      <c r="F10" s="63"/>
      <c r="G10" s="62" t="s">
        <v>7</v>
      </c>
      <c r="H10" s="6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s="19" customFormat="1" ht="30.75" customHeight="1" x14ac:dyDescent="0.2">
      <c r="A11" s="20"/>
      <c r="B11" s="20"/>
      <c r="C11" s="20" t="s">
        <v>8</v>
      </c>
      <c r="D11" s="20" t="s">
        <v>9</v>
      </c>
      <c r="E11" s="20" t="s">
        <v>8</v>
      </c>
      <c r="F11" s="20" t="s">
        <v>9</v>
      </c>
      <c r="G11" s="20" t="s">
        <v>8</v>
      </c>
      <c r="H11" s="20" t="s">
        <v>9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s="19" customFormat="1" ht="30.75" customHeight="1" x14ac:dyDescent="0.2">
      <c r="A12" s="65" t="s">
        <v>10</v>
      </c>
      <c r="B12" s="66"/>
      <c r="C12" s="66"/>
      <c r="D12" s="66"/>
      <c r="E12" s="66"/>
      <c r="F12" s="66"/>
      <c r="G12" s="66"/>
      <c r="H12" s="6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s="19" customFormat="1" ht="21" customHeight="1" x14ac:dyDescent="0.25">
      <c r="A13" s="21" t="s">
        <v>11</v>
      </c>
      <c r="B13" s="22" t="s">
        <v>12</v>
      </c>
      <c r="C13" s="23"/>
      <c r="D13" s="23">
        <v>60421.1</v>
      </c>
      <c r="E13" s="24"/>
      <c r="F13" s="24"/>
      <c r="G13" s="25"/>
      <c r="H13" s="26">
        <f>SUM(C13:F13)</f>
        <v>60421.1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s="19" customFormat="1" ht="21" customHeight="1" x14ac:dyDescent="0.25">
      <c r="A14" s="27" t="s">
        <v>13</v>
      </c>
      <c r="B14" s="28" t="s">
        <v>14</v>
      </c>
      <c r="C14" s="29"/>
      <c r="D14" s="29">
        <v>32226.02</v>
      </c>
      <c r="E14" s="30"/>
      <c r="F14" s="30"/>
      <c r="G14" s="31"/>
      <c r="H14" s="32">
        <f>SUM(C14:F14)</f>
        <v>32226.02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s="19" customFormat="1" ht="21" customHeight="1" x14ac:dyDescent="0.25">
      <c r="A15" s="27" t="s">
        <v>15</v>
      </c>
      <c r="B15" s="28" t="s">
        <v>16</v>
      </c>
      <c r="C15" s="33"/>
      <c r="D15" s="29">
        <v>41757.839999999997</v>
      </c>
      <c r="E15" s="30"/>
      <c r="F15" s="30"/>
      <c r="G15" s="31"/>
      <c r="H15" s="32">
        <f>SUM(C15:F15)</f>
        <v>41757.839999999997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s="19" customFormat="1" ht="21" customHeight="1" x14ac:dyDescent="0.2">
      <c r="A16" s="68" t="s">
        <v>17</v>
      </c>
      <c r="B16" s="69"/>
      <c r="C16" s="69"/>
      <c r="D16" s="69"/>
      <c r="E16" s="69"/>
      <c r="F16" s="69"/>
      <c r="G16" s="69"/>
      <c r="H16" s="70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s="19" customFormat="1" ht="21" customHeight="1" x14ac:dyDescent="0.2">
      <c r="A17" s="71"/>
      <c r="B17" s="72"/>
      <c r="C17" s="72"/>
      <c r="D17" s="72"/>
      <c r="E17" s="72"/>
      <c r="F17" s="72"/>
      <c r="G17" s="72"/>
      <c r="H17" s="73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s="19" customFormat="1" ht="21" customHeight="1" x14ac:dyDescent="0.2">
      <c r="A18" s="34"/>
      <c r="B18" s="34"/>
      <c r="C18" s="20" t="s">
        <v>8</v>
      </c>
      <c r="D18" s="20" t="s">
        <v>9</v>
      </c>
      <c r="E18" s="20" t="s">
        <v>8</v>
      </c>
      <c r="F18" s="20" t="s">
        <v>9</v>
      </c>
      <c r="G18" s="20" t="s">
        <v>8</v>
      </c>
      <c r="H18" s="20" t="s">
        <v>9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s="19" customFormat="1" ht="21" customHeight="1" x14ac:dyDescent="0.25">
      <c r="A19" s="27" t="s">
        <v>18</v>
      </c>
      <c r="B19" s="28" t="s">
        <v>19</v>
      </c>
      <c r="C19" s="29">
        <v>16000</v>
      </c>
      <c r="D19" s="29">
        <v>26000</v>
      </c>
      <c r="E19" s="30"/>
      <c r="F19" s="30"/>
      <c r="G19" s="31">
        <v>16000</v>
      </c>
      <c r="H19" s="32">
        <v>26000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s="19" customFormat="1" ht="21" customHeight="1" x14ac:dyDescent="0.25">
      <c r="A20" s="27" t="s">
        <v>20</v>
      </c>
      <c r="B20" s="28" t="s">
        <v>21</v>
      </c>
      <c r="C20" s="29">
        <v>10000</v>
      </c>
      <c r="D20" s="29">
        <v>16000</v>
      </c>
      <c r="E20" s="30"/>
      <c r="F20" s="30"/>
      <c r="G20" s="31">
        <v>10000</v>
      </c>
      <c r="H20" s="32">
        <v>16000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s="19" customFormat="1" ht="21" customHeight="1" x14ac:dyDescent="0.25">
      <c r="A21" s="27" t="s">
        <v>22</v>
      </c>
      <c r="B21" s="28" t="s">
        <v>23</v>
      </c>
      <c r="C21" s="29">
        <v>6000</v>
      </c>
      <c r="D21" s="29">
        <v>10000</v>
      </c>
      <c r="E21" s="30"/>
      <c r="F21" s="30"/>
      <c r="G21" s="31">
        <v>6000</v>
      </c>
      <c r="H21" s="32">
        <v>10000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s="19" customFormat="1" ht="21" customHeight="1" x14ac:dyDescent="0.25">
      <c r="A22" s="27" t="s">
        <v>24</v>
      </c>
      <c r="B22" s="28" t="s">
        <v>25</v>
      </c>
      <c r="C22" s="29">
        <v>10000</v>
      </c>
      <c r="D22" s="29">
        <v>20000</v>
      </c>
      <c r="E22" s="30"/>
      <c r="F22" s="30"/>
      <c r="G22" s="31">
        <v>10000</v>
      </c>
      <c r="H22" s="32">
        <v>20000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s="19" customFormat="1" ht="21" customHeight="1" x14ac:dyDescent="0.25">
      <c r="A23" s="21" t="s">
        <v>26</v>
      </c>
      <c r="B23" s="35" t="s">
        <v>27</v>
      </c>
      <c r="C23" s="36">
        <v>7500</v>
      </c>
      <c r="D23" s="37">
        <v>10500</v>
      </c>
      <c r="E23" s="24"/>
      <c r="F23" s="24"/>
      <c r="G23" s="25">
        <v>7500</v>
      </c>
      <c r="H23" s="32">
        <v>10500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s="19" customFormat="1" ht="21" customHeight="1" x14ac:dyDescent="0.25">
      <c r="A24" s="38" t="s">
        <v>28</v>
      </c>
      <c r="B24" s="39" t="s">
        <v>29</v>
      </c>
      <c r="C24" s="40">
        <v>7000</v>
      </c>
      <c r="D24" s="40">
        <v>10000</v>
      </c>
      <c r="E24" s="30"/>
      <c r="F24" s="30"/>
      <c r="G24" s="31">
        <v>7000</v>
      </c>
      <c r="H24" s="32">
        <v>10000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s="19" customFormat="1" ht="21" customHeight="1" x14ac:dyDescent="0.25">
      <c r="A25" s="38" t="s">
        <v>30</v>
      </c>
      <c r="B25" s="39" t="s">
        <v>31</v>
      </c>
      <c r="C25" s="40">
        <v>6000</v>
      </c>
      <c r="D25" s="40">
        <v>8000</v>
      </c>
      <c r="E25" s="30"/>
      <c r="F25" s="30"/>
      <c r="G25" s="31">
        <v>6000</v>
      </c>
      <c r="H25" s="32">
        <v>8000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s="19" customFormat="1" ht="21" customHeight="1" thickBot="1" x14ac:dyDescent="0.3">
      <c r="A26" s="41" t="s">
        <v>32</v>
      </c>
      <c r="B26" s="39" t="s">
        <v>33</v>
      </c>
      <c r="C26" s="40">
        <v>6000</v>
      </c>
      <c r="D26" s="40">
        <v>7000</v>
      </c>
      <c r="E26" s="30"/>
      <c r="F26" s="30"/>
      <c r="G26" s="31">
        <v>6000</v>
      </c>
      <c r="H26" s="32">
        <v>7000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s="19" customFormat="1" ht="30.75" customHeight="1" x14ac:dyDescent="0.2">
      <c r="A27" s="16" t="s">
        <v>3</v>
      </c>
      <c r="B27" s="17" t="s">
        <v>4</v>
      </c>
      <c r="C27" s="62" t="s">
        <v>34</v>
      </c>
      <c r="D27" s="63"/>
      <c r="E27" s="62" t="s">
        <v>6</v>
      </c>
      <c r="F27" s="63"/>
      <c r="G27" s="62" t="s">
        <v>7</v>
      </c>
      <c r="H27" s="6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254" s="19" customFormat="1" ht="21" customHeight="1" x14ac:dyDescent="0.2">
      <c r="A28" s="20"/>
      <c r="B28" s="20"/>
      <c r="C28" s="20" t="s">
        <v>8</v>
      </c>
      <c r="D28" s="20" t="s">
        <v>9</v>
      </c>
      <c r="E28" s="20" t="s">
        <v>8</v>
      </c>
      <c r="F28" s="20" t="s">
        <v>9</v>
      </c>
      <c r="G28" s="20" t="s">
        <v>8</v>
      </c>
      <c r="H28" s="20" t="s">
        <v>9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s="19" customFormat="1" ht="21" customHeight="1" x14ac:dyDescent="0.25">
      <c r="A29" s="38" t="s">
        <v>35</v>
      </c>
      <c r="B29" s="39" t="s">
        <v>36</v>
      </c>
      <c r="C29" s="40">
        <v>6000</v>
      </c>
      <c r="D29" s="40">
        <v>14000</v>
      </c>
      <c r="E29" s="30"/>
      <c r="F29" s="30"/>
      <c r="G29" s="31">
        <f>+C29+E29</f>
        <v>6000</v>
      </c>
      <c r="H29" s="32">
        <f>+D29+F29</f>
        <v>14000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s="19" customFormat="1" ht="21" customHeight="1" x14ac:dyDescent="0.25">
      <c r="A30" s="38" t="s">
        <v>37</v>
      </c>
      <c r="B30" s="39" t="s">
        <v>38</v>
      </c>
      <c r="C30" s="40">
        <v>6000</v>
      </c>
      <c r="D30" s="40">
        <v>10000</v>
      </c>
      <c r="E30" s="30"/>
      <c r="F30" s="30"/>
      <c r="G30" s="31">
        <f t="shared" ref="G30:H60" si="0">+C30+E30</f>
        <v>6000</v>
      </c>
      <c r="H30" s="32">
        <f t="shared" si="0"/>
        <v>10000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s="19" customFormat="1" ht="21" customHeight="1" x14ac:dyDescent="0.25">
      <c r="A31" s="38" t="s">
        <v>39</v>
      </c>
      <c r="B31" s="39" t="s">
        <v>40</v>
      </c>
      <c r="C31" s="40">
        <v>5000</v>
      </c>
      <c r="D31" s="40">
        <v>7000</v>
      </c>
      <c r="E31" s="30"/>
      <c r="F31" s="30"/>
      <c r="G31" s="31">
        <f t="shared" si="0"/>
        <v>5000</v>
      </c>
      <c r="H31" s="32">
        <f t="shared" si="0"/>
        <v>7000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s="19" customFormat="1" ht="21" customHeight="1" x14ac:dyDescent="0.25">
      <c r="A32" s="38" t="s">
        <v>41</v>
      </c>
      <c r="B32" s="39" t="s">
        <v>42</v>
      </c>
      <c r="C32" s="40">
        <v>4000</v>
      </c>
      <c r="D32" s="40">
        <v>6000</v>
      </c>
      <c r="E32" s="30"/>
      <c r="F32" s="30"/>
      <c r="G32" s="31">
        <f t="shared" si="0"/>
        <v>4000</v>
      </c>
      <c r="H32" s="32">
        <f t="shared" si="0"/>
        <v>6000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1:254" s="19" customFormat="1" ht="21" customHeight="1" x14ac:dyDescent="0.25">
      <c r="A33" s="38" t="s">
        <v>43</v>
      </c>
      <c r="B33" s="39" t="s">
        <v>44</v>
      </c>
      <c r="C33" s="40">
        <v>10000</v>
      </c>
      <c r="D33" s="40">
        <v>24000</v>
      </c>
      <c r="E33" s="30"/>
      <c r="F33" s="30"/>
      <c r="G33" s="31">
        <v>10000</v>
      </c>
      <c r="H33" s="32">
        <f t="shared" si="0"/>
        <v>24000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1:254" s="19" customFormat="1" ht="21" customHeight="1" x14ac:dyDescent="0.25">
      <c r="A34" s="38" t="s">
        <v>45</v>
      </c>
      <c r="B34" s="39" t="s">
        <v>46</v>
      </c>
      <c r="C34" s="40">
        <v>6000</v>
      </c>
      <c r="D34" s="40">
        <v>14000</v>
      </c>
      <c r="E34" s="30"/>
      <c r="F34" s="30"/>
      <c r="G34" s="31">
        <v>6000</v>
      </c>
      <c r="H34" s="32">
        <f t="shared" si="0"/>
        <v>14000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pans="1:254" s="19" customFormat="1" ht="21" customHeight="1" x14ac:dyDescent="0.25">
      <c r="A35" s="38" t="s">
        <v>47</v>
      </c>
      <c r="B35" s="39" t="s">
        <v>48</v>
      </c>
      <c r="C35" s="40">
        <v>8000</v>
      </c>
      <c r="D35" s="40">
        <v>12000</v>
      </c>
      <c r="E35" s="30"/>
      <c r="F35" s="30"/>
      <c r="G35" s="31">
        <f t="shared" si="0"/>
        <v>8000</v>
      </c>
      <c r="H35" s="32">
        <f t="shared" si="0"/>
        <v>12000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</row>
    <row r="36" spans="1:254" s="19" customFormat="1" ht="21" customHeight="1" x14ac:dyDescent="0.25">
      <c r="A36" s="38" t="s">
        <v>49</v>
      </c>
      <c r="B36" s="39" t="s">
        <v>50</v>
      </c>
      <c r="C36" s="40">
        <v>5000</v>
      </c>
      <c r="D36" s="40">
        <v>6000</v>
      </c>
      <c r="E36" s="30"/>
      <c r="F36" s="30"/>
      <c r="G36" s="31">
        <f t="shared" si="0"/>
        <v>5000</v>
      </c>
      <c r="H36" s="32">
        <f t="shared" si="0"/>
        <v>6000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</row>
    <row r="37" spans="1:254" s="19" customFormat="1" ht="21" customHeight="1" x14ac:dyDescent="0.25">
      <c r="A37" s="38" t="s">
        <v>51</v>
      </c>
      <c r="B37" s="39" t="s">
        <v>52</v>
      </c>
      <c r="C37" s="40">
        <v>3600</v>
      </c>
      <c r="D37" s="40">
        <v>5000</v>
      </c>
      <c r="E37" s="30"/>
      <c r="F37" s="30"/>
      <c r="G37" s="31">
        <f t="shared" si="0"/>
        <v>3600</v>
      </c>
      <c r="H37" s="32">
        <f t="shared" si="0"/>
        <v>5000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</row>
    <row r="38" spans="1:254" s="19" customFormat="1" ht="21" customHeight="1" x14ac:dyDescent="0.25">
      <c r="A38" s="38" t="s">
        <v>53</v>
      </c>
      <c r="B38" s="39" t="s">
        <v>54</v>
      </c>
      <c r="C38" s="40">
        <v>4000</v>
      </c>
      <c r="D38" s="40">
        <v>6000</v>
      </c>
      <c r="E38" s="30"/>
      <c r="F38" s="30"/>
      <c r="G38" s="31">
        <f t="shared" si="0"/>
        <v>4000</v>
      </c>
      <c r="H38" s="32">
        <f t="shared" si="0"/>
        <v>6000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</row>
    <row r="39" spans="1:254" s="19" customFormat="1" ht="21" customHeight="1" x14ac:dyDescent="0.25">
      <c r="A39" s="38" t="s">
        <v>55</v>
      </c>
      <c r="B39" s="39" t="s">
        <v>56</v>
      </c>
      <c r="C39" s="40">
        <v>6300</v>
      </c>
      <c r="D39" s="40">
        <v>7000</v>
      </c>
      <c r="E39" s="30"/>
      <c r="F39" s="30"/>
      <c r="G39" s="31">
        <f t="shared" si="0"/>
        <v>6300</v>
      </c>
      <c r="H39" s="32">
        <f t="shared" si="0"/>
        <v>7000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</row>
    <row r="40" spans="1:254" s="19" customFormat="1" ht="21" customHeight="1" x14ac:dyDescent="0.25">
      <c r="A40" s="38" t="s">
        <v>57</v>
      </c>
      <c r="B40" s="39" t="s">
        <v>58</v>
      </c>
      <c r="C40" s="40">
        <v>5632.26</v>
      </c>
      <c r="D40" s="40">
        <v>6000</v>
      </c>
      <c r="E40" s="30"/>
      <c r="F40" s="30"/>
      <c r="G40" s="31">
        <f t="shared" si="0"/>
        <v>5632.26</v>
      </c>
      <c r="H40" s="32">
        <f t="shared" si="0"/>
        <v>6000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</row>
    <row r="41" spans="1:254" s="19" customFormat="1" ht="21" customHeight="1" x14ac:dyDescent="0.25">
      <c r="A41" s="38" t="s">
        <v>59</v>
      </c>
      <c r="B41" s="39" t="s">
        <v>60</v>
      </c>
      <c r="C41" s="40">
        <v>3600</v>
      </c>
      <c r="D41" s="40">
        <v>5000</v>
      </c>
      <c r="E41" s="30"/>
      <c r="F41" s="30"/>
      <c r="G41" s="31">
        <f t="shared" si="0"/>
        <v>3600</v>
      </c>
      <c r="H41" s="32">
        <f t="shared" si="0"/>
        <v>5000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</row>
    <row r="42" spans="1:254" s="19" customFormat="1" ht="21" customHeight="1" x14ac:dyDescent="0.25">
      <c r="A42" s="38" t="s">
        <v>61</v>
      </c>
      <c r="B42" s="39" t="s">
        <v>62</v>
      </c>
      <c r="C42" s="40">
        <v>3600</v>
      </c>
      <c r="D42" s="40">
        <v>5000</v>
      </c>
      <c r="E42" s="30"/>
      <c r="F42" s="30"/>
      <c r="G42" s="31">
        <f t="shared" si="0"/>
        <v>3600</v>
      </c>
      <c r="H42" s="32">
        <f t="shared" si="0"/>
        <v>5000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</row>
    <row r="43" spans="1:254" s="19" customFormat="1" ht="21" customHeight="1" x14ac:dyDescent="0.25">
      <c r="A43" s="38" t="s">
        <v>63</v>
      </c>
      <c r="B43" s="39" t="s">
        <v>64</v>
      </c>
      <c r="C43" s="40">
        <v>4000</v>
      </c>
      <c r="D43" s="40">
        <v>6300</v>
      </c>
      <c r="E43" s="30"/>
      <c r="F43" s="30"/>
      <c r="G43" s="31">
        <f t="shared" si="0"/>
        <v>4000</v>
      </c>
      <c r="H43" s="32">
        <f t="shared" si="0"/>
        <v>6300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</row>
    <row r="44" spans="1:254" s="19" customFormat="1" ht="21" customHeight="1" x14ac:dyDescent="0.25">
      <c r="A44" s="38" t="s">
        <v>65</v>
      </c>
      <c r="B44" s="39" t="s">
        <v>66</v>
      </c>
      <c r="C44" s="40">
        <v>3000</v>
      </c>
      <c r="D44" s="40">
        <v>5000</v>
      </c>
      <c r="E44" s="30"/>
      <c r="F44" s="30"/>
      <c r="G44" s="31">
        <f t="shared" si="0"/>
        <v>3000</v>
      </c>
      <c r="H44" s="32">
        <f t="shared" si="0"/>
        <v>5000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</row>
    <row r="45" spans="1:254" s="19" customFormat="1" ht="21" customHeight="1" x14ac:dyDescent="0.25">
      <c r="A45" s="38" t="s">
        <v>47</v>
      </c>
      <c r="B45" s="39" t="s">
        <v>67</v>
      </c>
      <c r="C45" s="40">
        <v>3000</v>
      </c>
      <c r="D45" s="40">
        <v>4400</v>
      </c>
      <c r="E45" s="30"/>
      <c r="F45" s="30"/>
      <c r="G45" s="31">
        <f t="shared" si="0"/>
        <v>3000</v>
      </c>
      <c r="H45" s="32">
        <f t="shared" si="0"/>
        <v>4400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9" customFormat="1" ht="21" customHeight="1" x14ac:dyDescent="0.25">
      <c r="A46" s="38" t="s">
        <v>68</v>
      </c>
      <c r="B46" s="39" t="s">
        <v>69</v>
      </c>
      <c r="C46" s="40">
        <v>3000</v>
      </c>
      <c r="D46" s="40">
        <v>5000</v>
      </c>
      <c r="E46" s="30"/>
      <c r="F46" s="30"/>
      <c r="G46" s="31">
        <f t="shared" si="0"/>
        <v>3000</v>
      </c>
      <c r="H46" s="32">
        <f t="shared" si="0"/>
        <v>5000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19" customFormat="1" ht="21" customHeight="1" x14ac:dyDescent="0.25">
      <c r="A47" s="38" t="s">
        <v>70</v>
      </c>
      <c r="B47" s="39" t="s">
        <v>71</v>
      </c>
      <c r="C47" s="40">
        <v>4000</v>
      </c>
      <c r="D47" s="40">
        <v>10000</v>
      </c>
      <c r="E47" s="30"/>
      <c r="F47" s="30"/>
      <c r="G47" s="31">
        <f t="shared" si="0"/>
        <v>4000</v>
      </c>
      <c r="H47" s="32">
        <f t="shared" si="0"/>
        <v>10000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19" customFormat="1" ht="21" customHeight="1" x14ac:dyDescent="0.25">
      <c r="A48" s="38" t="s">
        <v>72</v>
      </c>
      <c r="B48" s="39" t="s">
        <v>73</v>
      </c>
      <c r="C48" s="40">
        <v>3600</v>
      </c>
      <c r="D48" s="40">
        <v>4000</v>
      </c>
      <c r="E48" s="30"/>
      <c r="F48" s="30"/>
      <c r="G48" s="31">
        <f t="shared" si="0"/>
        <v>3600</v>
      </c>
      <c r="H48" s="32">
        <f t="shared" si="0"/>
        <v>4000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254" s="19" customFormat="1" ht="21" customHeight="1" x14ac:dyDescent="0.25">
      <c r="A49" s="38" t="s">
        <v>74</v>
      </c>
      <c r="B49" s="39" t="s">
        <v>75</v>
      </c>
      <c r="C49" s="40">
        <v>4200</v>
      </c>
      <c r="D49" s="40">
        <v>6000</v>
      </c>
      <c r="E49" s="30"/>
      <c r="F49" s="30"/>
      <c r="G49" s="31">
        <f t="shared" si="0"/>
        <v>4200</v>
      </c>
      <c r="H49" s="32">
        <f t="shared" si="0"/>
        <v>6000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</row>
    <row r="50" spans="1:254" s="19" customFormat="1" ht="21" customHeight="1" x14ac:dyDescent="0.25">
      <c r="A50" s="38" t="s">
        <v>76</v>
      </c>
      <c r="B50" s="39" t="s">
        <v>77</v>
      </c>
      <c r="C50" s="40">
        <v>7000</v>
      </c>
      <c r="D50" s="40">
        <v>8000</v>
      </c>
      <c r="E50" s="30"/>
      <c r="F50" s="30"/>
      <c r="G50" s="31">
        <f t="shared" si="0"/>
        <v>7000</v>
      </c>
      <c r="H50" s="32">
        <f t="shared" si="0"/>
        <v>8000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</row>
    <row r="51" spans="1:254" s="19" customFormat="1" ht="21" customHeight="1" x14ac:dyDescent="0.25">
      <c r="A51" s="38" t="s">
        <v>78</v>
      </c>
      <c r="B51" s="39" t="s">
        <v>79</v>
      </c>
      <c r="C51" s="40">
        <v>3600</v>
      </c>
      <c r="D51" s="40">
        <v>4000</v>
      </c>
      <c r="E51" s="30"/>
      <c r="F51" s="30"/>
      <c r="G51" s="31">
        <f t="shared" si="0"/>
        <v>3600</v>
      </c>
      <c r="H51" s="32">
        <f t="shared" si="0"/>
        <v>4000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</row>
    <row r="52" spans="1:254" s="19" customFormat="1" ht="21" customHeight="1" x14ac:dyDescent="0.25">
      <c r="A52" s="38" t="s">
        <v>80</v>
      </c>
      <c r="B52" s="39" t="s">
        <v>81</v>
      </c>
      <c r="C52" s="40">
        <v>1600</v>
      </c>
      <c r="D52" s="40">
        <v>3000</v>
      </c>
      <c r="E52" s="30"/>
      <c r="F52" s="30"/>
      <c r="G52" s="31">
        <f t="shared" si="0"/>
        <v>1600</v>
      </c>
      <c r="H52" s="32">
        <f t="shared" si="0"/>
        <v>3000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</row>
    <row r="53" spans="1:254" s="19" customFormat="1" ht="21" customHeight="1" x14ac:dyDescent="0.25">
      <c r="A53" s="38" t="s">
        <v>82</v>
      </c>
      <c r="B53" s="39" t="s">
        <v>83</v>
      </c>
      <c r="C53" s="40">
        <v>3000</v>
      </c>
      <c r="D53" s="40">
        <v>5000</v>
      </c>
      <c r="E53" s="30"/>
      <c r="F53" s="30"/>
      <c r="G53" s="31">
        <f t="shared" si="0"/>
        <v>3000</v>
      </c>
      <c r="H53" s="32">
        <f t="shared" si="0"/>
        <v>5000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</row>
    <row r="54" spans="1:254" s="19" customFormat="1" ht="21" customHeight="1" x14ac:dyDescent="0.25">
      <c r="A54" s="38" t="s">
        <v>84</v>
      </c>
      <c r="B54" s="39" t="s">
        <v>85</v>
      </c>
      <c r="C54" s="40">
        <v>3000</v>
      </c>
      <c r="D54" s="40">
        <v>5000</v>
      </c>
      <c r="E54" s="30"/>
      <c r="F54" s="30"/>
      <c r="G54" s="31">
        <f t="shared" si="0"/>
        <v>3000</v>
      </c>
      <c r="H54" s="32">
        <f t="shared" si="0"/>
        <v>5000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</row>
    <row r="55" spans="1:254" s="19" customFormat="1" ht="21" customHeight="1" x14ac:dyDescent="0.25">
      <c r="A55" s="38" t="s">
        <v>86</v>
      </c>
      <c r="B55" s="39" t="s">
        <v>87</v>
      </c>
      <c r="C55" s="40">
        <v>6000</v>
      </c>
      <c r="D55" s="40">
        <v>7000</v>
      </c>
      <c r="E55" s="30"/>
      <c r="F55" s="30"/>
      <c r="G55" s="31">
        <f t="shared" si="0"/>
        <v>6000</v>
      </c>
      <c r="H55" s="32">
        <f t="shared" si="0"/>
        <v>7000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</row>
    <row r="56" spans="1:254" s="19" customFormat="1" ht="21" customHeight="1" x14ac:dyDescent="0.25">
      <c r="A56" s="38" t="s">
        <v>88</v>
      </c>
      <c r="B56" s="39" t="s">
        <v>89</v>
      </c>
      <c r="C56" s="40">
        <v>6000</v>
      </c>
      <c r="D56" s="40">
        <v>10000</v>
      </c>
      <c r="E56" s="30"/>
      <c r="F56" s="30"/>
      <c r="G56" s="31">
        <f t="shared" si="0"/>
        <v>6000</v>
      </c>
      <c r="H56" s="32">
        <f t="shared" si="0"/>
        <v>10000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</row>
    <row r="57" spans="1:254" s="19" customFormat="1" ht="21" customHeight="1" x14ac:dyDescent="0.25">
      <c r="A57" s="38" t="s">
        <v>90</v>
      </c>
      <c r="B57" s="39" t="s">
        <v>91</v>
      </c>
      <c r="C57" s="40">
        <v>5000</v>
      </c>
      <c r="D57" s="40">
        <v>7000</v>
      </c>
      <c r="E57" s="30"/>
      <c r="F57" s="30"/>
      <c r="G57" s="31">
        <f t="shared" si="0"/>
        <v>5000</v>
      </c>
      <c r="H57" s="32">
        <f t="shared" si="0"/>
        <v>7000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</row>
    <row r="58" spans="1:254" s="19" customFormat="1" ht="21" customHeight="1" x14ac:dyDescent="0.25">
      <c r="A58" s="38" t="s">
        <v>92</v>
      </c>
      <c r="B58" s="39" t="s">
        <v>93</v>
      </c>
      <c r="C58" s="40">
        <v>6000</v>
      </c>
      <c r="D58" s="40">
        <v>12000</v>
      </c>
      <c r="E58" s="30"/>
      <c r="F58" s="30"/>
      <c r="G58" s="31">
        <f t="shared" si="0"/>
        <v>6000</v>
      </c>
      <c r="H58" s="32">
        <f t="shared" si="0"/>
        <v>12000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</row>
    <row r="59" spans="1:254" s="19" customFormat="1" ht="21" customHeight="1" x14ac:dyDescent="0.25">
      <c r="A59" s="38" t="s">
        <v>94</v>
      </c>
      <c r="B59" s="39" t="s">
        <v>95</v>
      </c>
      <c r="C59" s="40">
        <v>3000</v>
      </c>
      <c r="D59" s="40">
        <v>4000</v>
      </c>
      <c r="E59" s="30"/>
      <c r="F59" s="30"/>
      <c r="G59" s="31">
        <f t="shared" si="0"/>
        <v>3000</v>
      </c>
      <c r="H59" s="32">
        <f t="shared" si="0"/>
        <v>4000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</row>
    <row r="60" spans="1:254" s="19" customFormat="1" ht="21" customHeight="1" x14ac:dyDescent="0.25">
      <c r="A60" s="38" t="s">
        <v>96</v>
      </c>
      <c r="B60" s="39" t="s">
        <v>97</v>
      </c>
      <c r="C60" s="40">
        <v>3600</v>
      </c>
      <c r="D60" s="40">
        <v>4000</v>
      </c>
      <c r="E60" s="30"/>
      <c r="F60" s="30"/>
      <c r="G60" s="31">
        <f t="shared" si="0"/>
        <v>3600</v>
      </c>
      <c r="H60" s="32">
        <f t="shared" si="0"/>
        <v>4000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</row>
    <row r="61" spans="1:254" s="19" customFormat="1" ht="21" customHeight="1" x14ac:dyDescent="0.2">
      <c r="A61" s="68" t="s">
        <v>98</v>
      </c>
      <c r="B61" s="69"/>
      <c r="C61" s="69"/>
      <c r="D61" s="69"/>
      <c r="E61" s="69"/>
      <c r="F61" s="69"/>
      <c r="G61" s="69"/>
      <c r="H61" s="70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</row>
    <row r="62" spans="1:254" s="19" customFormat="1" ht="21" customHeight="1" x14ac:dyDescent="0.25">
      <c r="A62" s="42" t="s">
        <v>51</v>
      </c>
      <c r="B62" s="39" t="s">
        <v>99</v>
      </c>
      <c r="C62" s="43">
        <v>4000</v>
      </c>
      <c r="D62" s="43">
        <v>7042.76</v>
      </c>
      <c r="E62" s="44"/>
      <c r="F62" s="44">
        <v>780</v>
      </c>
      <c r="G62" s="31">
        <f t="shared" ref="G62:G68" si="1">+C62+F62</f>
        <v>4780</v>
      </c>
      <c r="H62" s="32">
        <f>+D62+F62</f>
        <v>7822.76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</row>
    <row r="63" spans="1:254" s="19" customFormat="1" ht="21" customHeight="1" x14ac:dyDescent="0.25">
      <c r="A63" s="42" t="s">
        <v>100</v>
      </c>
      <c r="B63" s="39" t="s">
        <v>101</v>
      </c>
      <c r="C63" s="43">
        <v>5000</v>
      </c>
      <c r="D63" s="43">
        <v>5000</v>
      </c>
      <c r="E63" s="44"/>
      <c r="F63" s="44">
        <v>780</v>
      </c>
      <c r="G63" s="31">
        <f t="shared" si="1"/>
        <v>5780</v>
      </c>
      <c r="H63" s="32">
        <f t="shared" ref="H63:H68" si="2">+D63+F63</f>
        <v>5780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</row>
    <row r="64" spans="1:254" s="19" customFormat="1" ht="21" customHeight="1" x14ac:dyDescent="0.25">
      <c r="A64" s="42" t="s">
        <v>102</v>
      </c>
      <c r="B64" s="39" t="s">
        <v>103</v>
      </c>
      <c r="C64" s="43">
        <v>7600</v>
      </c>
      <c r="D64" s="43">
        <v>17204</v>
      </c>
      <c r="E64" s="44"/>
      <c r="F64" s="44">
        <v>780</v>
      </c>
      <c r="G64" s="31">
        <f t="shared" si="1"/>
        <v>8380</v>
      </c>
      <c r="H64" s="32">
        <f t="shared" si="2"/>
        <v>17984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</row>
    <row r="65" spans="1:254" s="19" customFormat="1" ht="21" customHeight="1" x14ac:dyDescent="0.25">
      <c r="A65" s="42" t="s">
        <v>104</v>
      </c>
      <c r="B65" s="39" t="s">
        <v>54</v>
      </c>
      <c r="C65" s="43">
        <v>8022</v>
      </c>
      <c r="D65" s="43">
        <v>8022</v>
      </c>
      <c r="E65" s="44"/>
      <c r="F65" s="44">
        <v>780</v>
      </c>
      <c r="G65" s="31">
        <f t="shared" si="1"/>
        <v>8802</v>
      </c>
      <c r="H65" s="32">
        <f t="shared" si="2"/>
        <v>8802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</row>
    <row r="66" spans="1:254" s="19" customFormat="1" ht="21" customHeight="1" x14ac:dyDescent="0.25">
      <c r="A66" s="42" t="s">
        <v>105</v>
      </c>
      <c r="B66" s="39" t="s">
        <v>106</v>
      </c>
      <c r="C66" s="43">
        <v>13220</v>
      </c>
      <c r="D66" s="43">
        <v>13800</v>
      </c>
      <c r="E66" s="44"/>
      <c r="F66" s="44">
        <v>780</v>
      </c>
      <c r="G66" s="31">
        <f t="shared" si="1"/>
        <v>14000</v>
      </c>
      <c r="H66" s="32">
        <f t="shared" si="2"/>
        <v>14580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</row>
    <row r="67" spans="1:254" s="19" customFormat="1" ht="21" customHeight="1" x14ac:dyDescent="0.25">
      <c r="A67" s="42" t="s">
        <v>82</v>
      </c>
      <c r="B67" s="39" t="s">
        <v>83</v>
      </c>
      <c r="C67" s="43">
        <v>6179</v>
      </c>
      <c r="D67" s="43">
        <v>8400</v>
      </c>
      <c r="E67" s="44"/>
      <c r="F67" s="44">
        <v>780</v>
      </c>
      <c r="G67" s="31">
        <f t="shared" si="1"/>
        <v>6959</v>
      </c>
      <c r="H67" s="32">
        <f t="shared" si="2"/>
        <v>9180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</row>
    <row r="68" spans="1:254" s="19" customFormat="1" ht="21" customHeight="1" x14ac:dyDescent="0.25">
      <c r="A68" s="45" t="s">
        <v>107</v>
      </c>
      <c r="B68" s="39" t="s">
        <v>108</v>
      </c>
      <c r="C68" s="43">
        <v>5600</v>
      </c>
      <c r="D68" s="43">
        <v>7100</v>
      </c>
      <c r="E68" s="30"/>
      <c r="F68" s="30">
        <v>780</v>
      </c>
      <c r="G68" s="31">
        <f t="shared" si="1"/>
        <v>6380</v>
      </c>
      <c r="H68" s="32">
        <f t="shared" si="2"/>
        <v>7880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</row>
    <row r="69" spans="1:254" s="19" customFormat="1" ht="21" customHeight="1" x14ac:dyDescent="0.25">
      <c r="A69" s="45" t="s">
        <v>61</v>
      </c>
      <c r="B69" s="39" t="s">
        <v>62</v>
      </c>
      <c r="C69" s="43">
        <v>3600</v>
      </c>
      <c r="D69" s="43">
        <v>11419.92</v>
      </c>
      <c r="E69" s="30"/>
      <c r="F69" s="30">
        <v>780</v>
      </c>
      <c r="G69" s="31">
        <f t="shared" ref="G69" si="3">+C69+F69</f>
        <v>4380</v>
      </c>
      <c r="H69" s="32">
        <f t="shared" ref="H69" si="4">+D69+F69</f>
        <v>12199.92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</row>
    <row r="70" spans="1:254" s="19" customFormat="1" ht="21" customHeight="1" x14ac:dyDescent="0.2">
      <c r="A70" s="8"/>
      <c r="B70" s="46"/>
      <c r="C70" s="7"/>
      <c r="D70" s="7"/>
      <c r="E70" s="14"/>
      <c r="F70" s="7"/>
      <c r="G70" s="7"/>
      <c r="H70" s="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</row>
    <row r="71" spans="1:254" ht="22.5" customHeight="1" x14ac:dyDescent="0.2">
      <c r="A71" s="47"/>
      <c r="B71" s="56"/>
      <c r="C71" s="56"/>
      <c r="D71" s="48"/>
      <c r="E71" s="57"/>
      <c r="F71" s="58"/>
      <c r="G71" s="58"/>
      <c r="H71" s="58"/>
    </row>
    <row r="72" spans="1:254" ht="37.5" customHeight="1" x14ac:dyDescent="0.2">
      <c r="A72" s="47"/>
      <c r="B72" s="56"/>
      <c r="C72" s="56"/>
      <c r="D72" s="48"/>
      <c r="E72" s="58"/>
      <c r="F72" s="58"/>
      <c r="G72" s="58"/>
      <c r="H72" s="58"/>
    </row>
    <row r="73" spans="1:254" ht="18" customHeight="1" x14ac:dyDescent="0.2">
      <c r="A73" s="47"/>
      <c r="B73" s="56"/>
      <c r="C73" s="56"/>
      <c r="D73" s="48"/>
      <c r="E73" s="58"/>
      <c r="F73" s="58"/>
      <c r="G73" s="58"/>
      <c r="H73" s="58"/>
    </row>
    <row r="74" spans="1:254" ht="18" customHeight="1" x14ac:dyDescent="0.2">
      <c r="A74" s="47"/>
      <c r="B74" s="56"/>
      <c r="C74" s="56"/>
      <c r="D74" s="48"/>
      <c r="E74" s="57"/>
      <c r="F74" s="58"/>
      <c r="G74" s="58"/>
      <c r="H74" s="58"/>
    </row>
    <row r="75" spans="1:254" ht="18" customHeight="1" x14ac:dyDescent="0.2">
      <c r="A75" s="47"/>
      <c r="B75" s="56"/>
      <c r="C75" s="56"/>
      <c r="D75" s="48"/>
      <c r="E75" s="57"/>
      <c r="F75" s="57"/>
      <c r="G75" s="57"/>
      <c r="H75" s="57"/>
    </row>
    <row r="76" spans="1:254" ht="18" customHeight="1" x14ac:dyDescent="0.2">
      <c r="A76" s="47"/>
      <c r="B76" s="56"/>
      <c r="C76" s="56"/>
      <c r="D76" s="48"/>
      <c r="E76" s="57"/>
      <c r="F76" s="57"/>
      <c r="G76" s="57"/>
      <c r="H76" s="57"/>
    </row>
    <row r="77" spans="1:254" ht="18" customHeight="1" x14ac:dyDescent="0.2">
      <c r="A77" s="47"/>
      <c r="B77" s="56"/>
      <c r="C77" s="56"/>
      <c r="D77" s="48"/>
      <c r="E77" s="49"/>
      <c r="F77" s="48"/>
      <c r="G77" s="48"/>
      <c r="H77" s="48"/>
    </row>
    <row r="78" spans="1:254" ht="18" customHeight="1" x14ac:dyDescent="0.2">
      <c r="A78" s="47"/>
      <c r="B78" s="56"/>
      <c r="C78" s="56"/>
      <c r="D78" s="48"/>
      <c r="E78" s="49"/>
    </row>
    <row r="79" spans="1:254" ht="18" customHeight="1" x14ac:dyDescent="0.2">
      <c r="C79" s="48"/>
      <c r="D79" s="48"/>
      <c r="E79" s="48"/>
    </row>
    <row r="80" spans="1:254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4.25" customHeight="1" x14ac:dyDescent="0.2"/>
    <row r="88" ht="15" customHeight="1" x14ac:dyDescent="0.2"/>
    <row r="89" ht="15" customHeight="1" x14ac:dyDescent="0.2"/>
    <row r="91" ht="28.5" customHeight="1" x14ac:dyDescent="0.2"/>
    <row r="94" ht="41.25" customHeight="1" x14ac:dyDescent="0.2"/>
  </sheetData>
  <mergeCells count="27">
    <mergeCell ref="B78:C78"/>
    <mergeCell ref="B74:C74"/>
    <mergeCell ref="E74:H74"/>
    <mergeCell ref="B75:C75"/>
    <mergeCell ref="E75:H76"/>
    <mergeCell ref="B76:C76"/>
    <mergeCell ref="B77:C77"/>
    <mergeCell ref="B71:C72"/>
    <mergeCell ref="E71:H73"/>
    <mergeCell ref="B73:C73"/>
    <mergeCell ref="A6:H6"/>
    <mergeCell ref="A8:H8"/>
    <mergeCell ref="C10:D10"/>
    <mergeCell ref="E10:F10"/>
    <mergeCell ref="G10:H10"/>
    <mergeCell ref="A12:H12"/>
    <mergeCell ref="A16:H17"/>
    <mergeCell ref="C27:D27"/>
    <mergeCell ref="E27:F27"/>
    <mergeCell ref="G27:H27"/>
    <mergeCell ref="A61:H61"/>
    <mergeCell ref="A5:H5"/>
    <mergeCell ref="A1:B1"/>
    <mergeCell ref="F1:H1"/>
    <mergeCell ref="A2:H2"/>
    <mergeCell ref="A3:H3"/>
    <mergeCell ref="A4:H4"/>
  </mergeCells>
  <printOptions horizontalCentered="1"/>
  <pageMargins left="0.78740157480314965" right="0.78740157480314965" top="0.98425196850393704" bottom="0.98425196850393704" header="0" footer="0"/>
  <pageSetup paperSize="300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TABULADOR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alma.lopez468@outlook.com</cp:lastModifiedBy>
  <cp:lastPrinted>2020-12-15T19:47:26Z</cp:lastPrinted>
  <dcterms:created xsi:type="dcterms:W3CDTF">2020-01-22T18:22:25Z</dcterms:created>
  <dcterms:modified xsi:type="dcterms:W3CDTF">2021-11-29T18:22:12Z</dcterms:modified>
</cp:coreProperties>
</file>