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<sst xmlns="http://schemas.openxmlformats.org/spreadsheetml/2006/main" count="75" uniqueCount="75">
  <si>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</si>
  <si>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</si>
  <si>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</si>
  <si>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</si>
  <si>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</si>
  <si>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</si>
  <si>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</si>
  <si>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</si>
  <si>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</si>
  <si>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</si>
  <si>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</si>
  <si>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</si>
  <si>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</si>
  <si>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</si>
  <si>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</si>
  <si>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</si>
  <si>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</si>
  <si>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</si>
  <si>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</si>
  <si>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</si>
  <si>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</si>
  <si>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</si>
  <si>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</si>
  <si>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</si>
  <si>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</si>
  <si>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</si>
  <si>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</si>
  <si>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</si>
  <si>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</si>
  <si>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</si>
  <si>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</si>
  <si>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</si>
  <si>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</si>
  <si>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</si>
  <si>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</si>
  <si>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</si>
  <si>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</si>
  <si>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</si>
  <si>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</si>
  <si>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</si>
  <si>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</si>
  <si>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</si>
  <si>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</si>
  <si>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</si>
  <si>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</si>
  <si>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</si>
  <si>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</si>
  <si>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</si>
  <si>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</si>
  <si>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</si>
  <si>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</si>
  <si>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</si>
  <si>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</si>
  <si>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</si>
  <si>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</si>
  <si>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</si>
  <si>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</si>
  <si>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</si>
  <si>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</si>
  <si>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</si>
  <si>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</si>
  <si>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</si>
  <si>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</si>
  <si>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</si>
  <si>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</si>
  <si>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</si>
  <si>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</si>
  <si>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</si>
  <si>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</si>
  <si>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</si>
  <si>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</si>
  <si>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</si>
  <si>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</si>
  <si>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OJOCALIENTE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</si>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</sst>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15920001</v>
      </c>
      <c r="D10" s="4">
        <v>0</v>
      </c>
      <c r="E10" s="3">
        <f>C10+D10</f>
        <v>15920001</v>
      </c>
      <c r="F10" s="4">
        <v>6217493.33</v>
      </c>
      <c r="G10" s="4">
        <v>6217493.33</v>
      </c>
      <c r="H10" s="3">
        <f>G10-C10</f>
        <v>-9702507.67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70000</v>
      </c>
      <c r="D12" s="4">
        <v>0</v>
      </c>
      <c r="E12" s="3">
        <f t="shared" si="0"/>
        <v>70000</v>
      </c>
      <c r="F12" s="4">
        <v>0</v>
      </c>
      <c r="G12" s="4">
        <v>0</v>
      </c>
      <c r="H12" s="3">
        <f t="shared" si="1"/>
        <v>-70000</v>
      </c>
    </row>
    <row r="13" spans="2:8" ht="12.75">
      <c r="B13" s="20" t="s">
        <v>15</v>
      </c>
      <c r="C13" s="3">
        <v>8463637</v>
      </c>
      <c r="D13" s="4">
        <v>0</v>
      </c>
      <c r="E13" s="3">
        <f t="shared" si="0"/>
        <v>8463637</v>
      </c>
      <c r="F13" s="4">
        <v>10100921.3</v>
      </c>
      <c r="G13" s="4">
        <v>10100921.3</v>
      </c>
      <c r="H13" s="3">
        <f t="shared" si="1"/>
        <v>1637284.3000000007</v>
      </c>
    </row>
    <row r="14" spans="2:8" ht="12.75">
      <c r="B14" s="20" t="s">
        <v>16</v>
      </c>
      <c r="C14" s="3">
        <v>150002</v>
      </c>
      <c r="D14" s="4">
        <v>0</v>
      </c>
      <c r="E14" s="3">
        <f t="shared" si="0"/>
        <v>150002</v>
      </c>
      <c r="F14" s="4">
        <v>9500</v>
      </c>
      <c r="G14" s="4">
        <v>9500</v>
      </c>
      <c r="H14" s="3">
        <f t="shared" si="1"/>
        <v>-140502</v>
      </c>
    </row>
    <row r="15" spans="2:8" ht="12.75">
      <c r="B15" s="20" t="s">
        <v>17</v>
      </c>
      <c r="C15" s="3">
        <v>14</v>
      </c>
      <c r="D15" s="4">
        <v>0</v>
      </c>
      <c r="E15" s="3">
        <f t="shared" si="0"/>
        <v>14</v>
      </c>
      <c r="F15" s="4">
        <v>51680.31</v>
      </c>
      <c r="G15" s="4">
        <v>51680.31</v>
      </c>
      <c r="H15" s="3">
        <f t="shared" si="1"/>
        <v>51666.31</v>
      </c>
    </row>
    <row r="16" spans="2:8" ht="12.75">
      <c r="B16" s="20" t="s">
        <v>70</v>
      </c>
      <c r="C16" s="3">
        <v>18</v>
      </c>
      <c r="D16" s="4">
        <v>0</v>
      </c>
      <c r="E16" s="3">
        <f t="shared" si="0"/>
        <v>18</v>
      </c>
      <c r="F16" s="4">
        <v>8152.66</v>
      </c>
      <c r="G16" s="4">
        <v>8152.66</v>
      </c>
      <c r="H16" s="3">
        <f t="shared" si="1"/>
        <v>8134.66</v>
      </c>
    </row>
    <row r="17" spans="2:8" ht="25.5">
      <c r="B17" s="24" t="s">
        <v>68</v>
      </c>
      <c r="C17" s="3">
        <f aca="true" t="shared" si="2" ref="C17:H17">SUM(C18:C28)</f>
        <v>55192069</v>
      </c>
      <c r="D17" s="5">
        <f t="shared" si="2"/>
        <v>0</v>
      </c>
      <c r="E17" s="5">
        <f t="shared" si="2"/>
        <v>55192069</v>
      </c>
      <c r="F17" s="5">
        <f t="shared" si="2"/>
        <v>31838562</v>
      </c>
      <c r="G17" s="5">
        <f t="shared" si="2"/>
        <v>31838562</v>
      </c>
      <c r="H17" s="5">
        <f t="shared" si="2"/>
        <v>-23353507</v>
      </c>
    </row>
    <row r="18" spans="2:8" ht="12.75">
      <c r="B18" s="21" t="s">
        <v>18</v>
      </c>
      <c r="C18" s="3">
        <v>55192069</v>
      </c>
      <c r="D18" s="4">
        <v>0</v>
      </c>
      <c r="E18" s="3">
        <f t="shared" si="0"/>
        <v>55192069</v>
      </c>
      <c r="F18" s="4">
        <v>8895173</v>
      </c>
      <c r="G18" s="4">
        <v>8895173</v>
      </c>
      <c r="H18" s="3">
        <f>G18-C18</f>
        <v>-46296896</v>
      </c>
    </row>
    <row r="19" spans="2:8" ht="12.75">
      <c r="B19" s="21" t="s">
        <v>19</v>
      </c>
      <c r="C19" s="3">
        <v>0</v>
      </c>
      <c r="D19" s="4">
        <v>0</v>
      </c>
      <c r="E19" s="3">
        <f t="shared" si="0"/>
        <v>0</v>
      </c>
      <c r="F19" s="4">
        <v>4685917</v>
      </c>
      <c r="G19" s="4">
        <v>4685917</v>
      </c>
      <c r="H19" s="3">
        <f aca="true" t="shared" si="3" ref="H19:H40">G19-C19</f>
        <v>4685917</v>
      </c>
    </row>
    <row r="20" spans="2:8" ht="12.75">
      <c r="B20" s="21" t="s">
        <v>20</v>
      </c>
      <c r="C20" s="3">
        <v>0</v>
      </c>
      <c r="D20" s="4">
        <v>0</v>
      </c>
      <c r="E20" s="3">
        <f t="shared" si="0"/>
        <v>0</v>
      </c>
      <c r="F20" s="4">
        <v>17033974</v>
      </c>
      <c r="G20" s="4">
        <v>17033974</v>
      </c>
      <c r="H20" s="3">
        <f t="shared" si="3"/>
        <v>17033974</v>
      </c>
    </row>
    <row r="21" spans="2:8" ht="12.75">
      <c r="B21" s="21" t="s">
        <v>21</v>
      </c>
      <c r="C21" s="3">
        <v>0</v>
      </c>
      <c r="D21" s="4">
        <v>0</v>
      </c>
      <c r="E21" s="3">
        <f t="shared" si="0"/>
        <v>0</v>
      </c>
      <c r="F21" s="4">
        <v>534175</v>
      </c>
      <c r="G21" s="4">
        <v>534175</v>
      </c>
      <c r="H21" s="3">
        <f t="shared" si="3"/>
        <v>534175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0</v>
      </c>
      <c r="D23" s="4">
        <v>0</v>
      </c>
      <c r="E23" s="3">
        <f t="shared" si="0"/>
        <v>0</v>
      </c>
      <c r="F23" s="4">
        <v>653298</v>
      </c>
      <c r="G23" s="4">
        <v>653298</v>
      </c>
      <c r="H23" s="3">
        <f t="shared" si="3"/>
        <v>653298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36025</v>
      </c>
      <c r="G28" s="4">
        <v>36025</v>
      </c>
      <c r="H28" s="3">
        <f t="shared" si="3"/>
        <v>36025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2</v>
      </c>
      <c r="D36" s="3">
        <f t="shared" si="5"/>
        <v>0</v>
      </c>
      <c r="E36" s="3">
        <f t="shared" si="5"/>
        <v>2</v>
      </c>
      <c r="F36" s="3">
        <f t="shared" si="5"/>
        <v>0</v>
      </c>
      <c r="G36" s="3">
        <f t="shared" si="5"/>
        <v>0</v>
      </c>
      <c r="H36" s="3">
        <f t="shared" si="5"/>
        <v>-2</v>
      </c>
    </row>
    <row r="37" spans="2:8" ht="12.75">
      <c r="B37" s="21" t="s">
        <v>36</v>
      </c>
      <c r="C37" s="3">
        <v>2</v>
      </c>
      <c r="D37" s="4">
        <v>0</v>
      </c>
      <c r="E37" s="3">
        <f t="shared" si="0"/>
        <v>2</v>
      </c>
      <c r="F37" s="4">
        <v>0</v>
      </c>
      <c r="G37" s="4">
        <v>0</v>
      </c>
      <c r="H37" s="3">
        <f t="shared" si="3"/>
        <v>-2</v>
      </c>
    </row>
    <row r="38" spans="2:8" ht="12.75">
      <c r="B38" s="20" t="s">
        <v>37</v>
      </c>
      <c r="C38" s="3">
        <f aca="true" t="shared" si="6" ref="C38:H38">C39+C40</f>
        <v>1</v>
      </c>
      <c r="D38" s="3">
        <f t="shared" si="6"/>
        <v>0</v>
      </c>
      <c r="E38" s="3">
        <f t="shared" si="6"/>
        <v>1</v>
      </c>
      <c r="F38" s="3">
        <f t="shared" si="6"/>
        <v>0</v>
      </c>
      <c r="G38" s="3">
        <f t="shared" si="6"/>
        <v>0</v>
      </c>
      <c r="H38" s="3">
        <f t="shared" si="6"/>
        <v>-1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79795744</v>
      </c>
      <c r="D42" s="8">
        <f t="shared" si="7"/>
        <v>0</v>
      </c>
      <c r="E42" s="8">
        <f t="shared" si="7"/>
        <v>79795744</v>
      </c>
      <c r="F42" s="8">
        <f t="shared" si="7"/>
        <v>48226309.6</v>
      </c>
      <c r="G42" s="8">
        <f t="shared" si="7"/>
        <v>48226309.6</v>
      </c>
      <c r="H42" s="8">
        <f t="shared" si="7"/>
        <v>-31569434.4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43744542</v>
      </c>
      <c r="D47" s="3">
        <f t="shared" si="8"/>
        <v>0</v>
      </c>
      <c r="E47" s="3">
        <f t="shared" si="8"/>
        <v>43744542</v>
      </c>
      <c r="F47" s="3">
        <f t="shared" si="8"/>
        <v>29959215.33</v>
      </c>
      <c r="G47" s="3">
        <f t="shared" si="8"/>
        <v>29959215.33</v>
      </c>
      <c r="H47" s="3">
        <f t="shared" si="8"/>
        <v>-13785326.67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20153738</v>
      </c>
      <c r="D50" s="4">
        <v>0</v>
      </c>
      <c r="E50" s="3">
        <f t="shared" si="9"/>
        <v>20153738</v>
      </c>
      <c r="F50" s="4">
        <v>15189071.7</v>
      </c>
      <c r="G50" s="4">
        <v>15189071.7</v>
      </c>
      <c r="H50" s="3">
        <f t="shared" si="10"/>
        <v>-4964666.300000001</v>
      </c>
    </row>
    <row r="51" spans="2:8" ht="38.25">
      <c r="B51" s="22" t="s">
        <v>46</v>
      </c>
      <c r="C51" s="3">
        <v>23590804</v>
      </c>
      <c r="D51" s="4">
        <v>0</v>
      </c>
      <c r="E51" s="3">
        <f t="shared" si="9"/>
        <v>23590804</v>
      </c>
      <c r="F51" s="4">
        <v>14770143.63</v>
      </c>
      <c r="G51" s="4">
        <v>14770143.63</v>
      </c>
      <c r="H51" s="3">
        <f t="shared" si="10"/>
        <v>-8820660.37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0</v>
      </c>
      <c r="E64" s="3">
        <f t="shared" si="9"/>
        <v>0</v>
      </c>
      <c r="F64" s="4">
        <v>64482.89</v>
      </c>
      <c r="G64" s="4">
        <v>64482.89</v>
      </c>
      <c r="H64" s="3">
        <f t="shared" si="10"/>
        <v>64482.89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43744542</v>
      </c>
      <c r="D67" s="12">
        <f t="shared" si="13"/>
        <v>0</v>
      </c>
      <c r="E67" s="12">
        <f t="shared" si="13"/>
        <v>43744542</v>
      </c>
      <c r="F67" s="12">
        <f t="shared" si="13"/>
        <v>30023698.22</v>
      </c>
      <c r="G67" s="12">
        <f t="shared" si="13"/>
        <v>30023698.22</v>
      </c>
      <c r="H67" s="12">
        <f t="shared" si="13"/>
        <v>-13720843.78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2</v>
      </c>
      <c r="D69" s="12">
        <f t="shared" si="14"/>
        <v>0</v>
      </c>
      <c r="E69" s="12">
        <f t="shared" si="14"/>
        <v>2</v>
      </c>
      <c r="F69" s="12">
        <f t="shared" si="14"/>
        <v>0</v>
      </c>
      <c r="G69" s="12">
        <f t="shared" si="14"/>
        <v>0</v>
      </c>
      <c r="H69" s="12">
        <f t="shared" si="14"/>
        <v>-2</v>
      </c>
    </row>
    <row r="70" spans="2:8" ht="12.75">
      <c r="B70" s="23" t="s">
        <v>62</v>
      </c>
      <c r="C70" s="3">
        <v>2</v>
      </c>
      <c r="D70" s="4">
        <v>0</v>
      </c>
      <c r="E70" s="3">
        <f>C70+D70</f>
        <v>2</v>
      </c>
      <c r="F70" s="4">
        <v>0</v>
      </c>
      <c r="G70" s="4">
        <v>0</v>
      </c>
      <c r="H70" s="3">
        <f>G70-C70</f>
        <v>-2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123540288</v>
      </c>
      <c r="D72" s="12">
        <f t="shared" si="15"/>
        <v>0</v>
      </c>
      <c r="E72" s="12">
        <f t="shared" si="15"/>
        <v>123540288</v>
      </c>
      <c r="F72" s="12">
        <f t="shared" si="15"/>
        <v>78250007.82</v>
      </c>
      <c r="G72" s="12">
        <f t="shared" si="15"/>
        <v>78250007.82</v>
      </c>
      <c r="H72" s="12">
        <f t="shared" si="15"/>
        <v>-45290280.18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2</v>
      </c>
      <c r="D75" s="4">
        <v>0</v>
      </c>
      <c r="E75" s="3">
        <f>C75+D75</f>
        <v>2</v>
      </c>
      <c r="F75" s="4">
        <v>0</v>
      </c>
      <c r="G75" s="4">
        <v>0</v>
      </c>
      <c r="H75" s="3">
        <f>G75-C75</f>
        <v>-2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2</v>
      </c>
      <c r="D77" s="12">
        <f t="shared" si="16"/>
        <v>0</v>
      </c>
      <c r="E77" s="12">
        <f t="shared" si="16"/>
        <v>2</v>
      </c>
      <c r="F77" s="12">
        <f t="shared" si="16"/>
        <v>0</v>
      </c>
      <c r="G77" s="12">
        <f t="shared" si="16"/>
        <v>0</v>
      </c>
      <c r="H77" s="12">
        <f t="shared" si="16"/>
        <v>-2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OJOCALIENTE</cp:lastModifiedBy>
  <cp:lastPrinted>2016-12-20T19:44:47Z</cp:lastPrinted>
  <dcterms:created xsi:type="dcterms:W3CDTF">2016-10-11T20:13:05Z</dcterms:created>
  <dcterms:modified xsi:type="dcterms:W3CDTF">2020-01-31T19:30:10Z</dcterms:modified>
  <cp:category/>
  <cp:version/>
  <cp:contentType/>
  <cp:contentStatus/>
</cp:coreProperties>
</file>